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9420" windowHeight="8010"/>
  </bookViews>
  <sheets>
    <sheet name="liste prix nov 2018" sheetId="1" r:id="rId1"/>
  </sheets>
  <definedNames>
    <definedName name="_xlnm.Print_Area" localSheetId="0">'liste prix nov 2018'!$A$1:$G$89</definedName>
  </definedNames>
  <calcPr calcId="125725"/>
</workbook>
</file>

<file path=xl/calcChain.xml><?xml version="1.0" encoding="utf-8"?>
<calcChain xmlns="http://schemas.openxmlformats.org/spreadsheetml/2006/main">
  <c r="G12" i="1"/>
  <c r="G14"/>
  <c r="G59" l="1"/>
  <c r="G58"/>
  <c r="G82"/>
  <c r="G75"/>
  <c r="G74"/>
  <c r="G70"/>
  <c r="G69"/>
  <c r="G64"/>
  <c r="G65"/>
  <c r="G62"/>
  <c r="G48" l="1"/>
  <c r="G43"/>
  <c r="G38"/>
  <c r="G36"/>
  <c r="G35"/>
  <c r="G34"/>
  <c r="G33"/>
  <c r="G79"/>
  <c r="G28"/>
  <c r="G9"/>
  <c r="G10"/>
  <c r="F85" l="1"/>
  <c r="G81" l="1"/>
  <c r="G76"/>
  <c r="G73"/>
  <c r="G71"/>
  <c r="G68"/>
  <c r="G66"/>
  <c r="G63"/>
  <c r="G61"/>
  <c r="G56"/>
  <c r="G55"/>
  <c r="G54"/>
  <c r="G53"/>
  <c r="G51"/>
  <c r="G50"/>
  <c r="G49"/>
  <c r="G46"/>
  <c r="G45"/>
  <c r="G44"/>
  <c r="G41"/>
  <c r="G40"/>
  <c r="G39"/>
  <c r="G31"/>
  <c r="G30"/>
  <c r="G29"/>
  <c r="G11"/>
  <c r="G13"/>
  <c r="G15"/>
  <c r="G16"/>
  <c r="G85" l="1"/>
</calcChain>
</file>

<file path=xl/comments1.xml><?xml version="1.0" encoding="utf-8"?>
<comments xmlns="http://schemas.openxmlformats.org/spreadsheetml/2006/main">
  <authors>
    <author>Thibs</author>
  </authors>
  <commentList>
    <comment ref="I9" authorId="0">
      <text>
        <r>
          <rPr>
            <sz val="12"/>
            <color indexed="81"/>
            <rFont val="Verdana"/>
            <family val="2"/>
          </rPr>
          <t xml:space="preserve">Merci de renvoyer votre commande par email </t>
        </r>
        <r>
          <rPr>
            <u/>
            <sz val="12"/>
            <color indexed="81"/>
            <rFont val="Verdana"/>
            <family val="2"/>
          </rPr>
          <t>48h à l'avance</t>
        </r>
        <r>
          <rPr>
            <sz val="12"/>
            <color indexed="81"/>
            <rFont val="Verdana"/>
            <family val="2"/>
          </rPr>
          <t xml:space="preserve"> à:
</t>
        </r>
        <r>
          <rPr>
            <b/>
            <sz val="12"/>
            <color indexed="81"/>
            <rFont val="Verdana"/>
            <family val="2"/>
          </rPr>
          <t xml:space="preserve">commande@fermearcenciel.ch.
</t>
        </r>
        <r>
          <rPr>
            <sz val="12"/>
            <color indexed="81"/>
            <rFont val="Verdana"/>
            <family val="2"/>
          </rPr>
          <t xml:space="preserve">N'oubliez pas de préciser </t>
        </r>
        <r>
          <rPr>
            <u/>
            <sz val="12"/>
            <color indexed="81"/>
            <rFont val="Verdana"/>
            <family val="2"/>
          </rPr>
          <t>la date de votre venue au magasin</t>
        </r>
        <r>
          <rPr>
            <sz val="12"/>
            <color indexed="81"/>
            <rFont val="Verdana"/>
            <family val="2"/>
          </rPr>
          <t xml:space="preserve"> pour récuperer votre commande 
</t>
        </r>
        <r>
          <rPr>
            <b/>
            <sz val="12"/>
            <color indexed="81"/>
            <rFont val="Verdana"/>
            <family val="2"/>
          </rPr>
          <t>(Mercredis après-midis 16h-18h et samedis matins 9h30 - 11h30)</t>
        </r>
        <r>
          <rPr>
            <sz val="12"/>
            <color indexed="81"/>
            <rFont val="Verdana"/>
            <family val="2"/>
          </rPr>
          <t xml:space="preserve"> au bas de ce formulaire.
</t>
        </r>
        <r>
          <rPr>
            <b/>
            <sz val="12"/>
            <color indexed="81"/>
            <rFont val="Verdana"/>
            <family val="2"/>
          </rPr>
          <t>Paiement</t>
        </r>
        <r>
          <rPr>
            <sz val="12"/>
            <color indexed="81"/>
            <rFont val="Verdana"/>
            <family val="2"/>
          </rPr>
          <t xml:space="preserve"> au comptant lors du retrait ou virement </t>
        </r>
        <r>
          <rPr>
            <b/>
            <sz val="12"/>
            <color indexed="81"/>
            <rFont val="Verdana"/>
            <family val="2"/>
          </rPr>
          <t>après</t>
        </r>
        <r>
          <rPr>
            <sz val="12"/>
            <color indexed="81"/>
            <rFont val="Verdana"/>
            <family val="2"/>
          </rPr>
          <t xml:space="preserve"> retrait sur 
IBAN: CH14 0900 0000 1013 1717 0
dans les 10 jours max.
MERCI!</t>
        </r>
      </text>
    </comment>
  </commentList>
</comments>
</file>

<file path=xl/sharedStrings.xml><?xml version="1.0" encoding="utf-8"?>
<sst xmlns="http://schemas.openxmlformats.org/spreadsheetml/2006/main" count="114" uniqueCount="47">
  <si>
    <t>Commande des produits de la Ferme Arc en Ciel</t>
  </si>
  <si>
    <t>Nom:</t>
  </si>
  <si>
    <t>Date:</t>
  </si>
  <si>
    <t>Produits</t>
  </si>
  <si>
    <t>Quantité</t>
  </si>
  <si>
    <t>Prix</t>
  </si>
  <si>
    <t>Farine de blé Wiwa-Fiorina</t>
  </si>
  <si>
    <t>1kg</t>
  </si>
  <si>
    <t>5kg</t>
  </si>
  <si>
    <t>10kg</t>
  </si>
  <si>
    <t>25kg</t>
  </si>
  <si>
    <t>240 mi</t>
  </si>
  <si>
    <t>Farine d'Epeautre</t>
  </si>
  <si>
    <t>Farine d'Amidonnier</t>
  </si>
  <si>
    <t>Farine d'Engrain</t>
  </si>
  <si>
    <t>Farine de Sarrasin</t>
  </si>
  <si>
    <t>Farine de Seigle</t>
  </si>
  <si>
    <t>Graines d'Engrain</t>
  </si>
  <si>
    <t>500g</t>
  </si>
  <si>
    <t>Lentilles</t>
  </si>
  <si>
    <t>Huile de Caméline</t>
  </si>
  <si>
    <t>250ml</t>
  </si>
  <si>
    <t>500ml</t>
  </si>
  <si>
    <t>3l</t>
  </si>
  <si>
    <t>Huile de Colza</t>
  </si>
  <si>
    <t>Huile de Tournesol</t>
  </si>
  <si>
    <t>la pièce</t>
  </si>
  <si>
    <t>Total</t>
  </si>
  <si>
    <t>Remarques:</t>
  </si>
  <si>
    <t>Date de récupération commande au magasin</t>
  </si>
  <si>
    <t>Sacs</t>
  </si>
  <si>
    <t>Prix à l'unité</t>
  </si>
  <si>
    <t>Prix du kg</t>
  </si>
  <si>
    <t>Adresse:</t>
  </si>
  <si>
    <t>Tel:</t>
  </si>
  <si>
    <r>
      <t xml:space="preserve">Fromage de chèvre </t>
    </r>
    <r>
      <rPr>
        <b/>
        <sz val="13"/>
        <color indexed="8"/>
        <rFont val="Verdana"/>
        <family val="2"/>
      </rPr>
      <t xml:space="preserve">frais/sec </t>
    </r>
  </si>
  <si>
    <t>Paiement:</t>
  </si>
  <si>
    <t>épuisé</t>
  </si>
  <si>
    <t>Saucisse de chèvre</t>
  </si>
  <si>
    <t>2 pièces</t>
  </si>
  <si>
    <t>nature/herbes</t>
  </si>
  <si>
    <t>Saucisse  de  bœuf</t>
  </si>
  <si>
    <t>Revendeur</t>
  </si>
  <si>
    <t>Comptant lors du retrait</t>
  </si>
  <si>
    <t>Merci !</t>
  </si>
  <si>
    <t xml:space="preserve">Farine de blés Anciens </t>
  </si>
  <si>
    <t>Farine de blé Florence Aurore</t>
  </si>
</sst>
</file>

<file path=xl/styles.xml><?xml version="1.0" encoding="utf-8"?>
<styleSheet xmlns="http://schemas.openxmlformats.org/spreadsheetml/2006/main">
  <numFmts count="3">
    <numFmt numFmtId="164" formatCode="_ &quot;CHF&quot;\ * #,##0.00_ ;_ &quot;CHF&quot;\ * \-#,##0.00_ ;_ &quot;CHF&quot;\ * &quot;-&quot;??_ ;_ @_ "/>
    <numFmt numFmtId="165" formatCode="_ * #,##0.00_ ;_ * \-#,##0.00_ ;_ * &quot;-&quot;??_ ;_ @_ "/>
    <numFmt numFmtId="166" formatCode="_ [$CHF-100C]\ * #,##0.00_ ;_ [$CHF-100C]\ * \-#,##0.00_ ;_ [$CHF-100C]\ * &quot;-&quot;??_ ;_ @_ "/>
  </numFmts>
  <fonts count="16">
    <font>
      <sz val="12"/>
      <color theme="1"/>
      <name val="Calibri"/>
      <family val="2"/>
      <scheme val="minor"/>
    </font>
    <font>
      <sz val="12"/>
      <color indexed="81"/>
      <name val="Verdana"/>
      <family val="2"/>
    </font>
    <font>
      <b/>
      <sz val="12"/>
      <color indexed="81"/>
      <name val="Verdana"/>
      <family val="2"/>
    </font>
    <font>
      <u/>
      <sz val="12"/>
      <color indexed="8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u/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  <font>
      <u/>
      <sz val="12"/>
      <color theme="1"/>
      <name val="Verdana"/>
      <family val="2"/>
    </font>
    <font>
      <sz val="13"/>
      <color theme="1"/>
      <name val="Verdana"/>
      <family val="2"/>
    </font>
    <font>
      <b/>
      <sz val="13"/>
      <color theme="1"/>
      <name val="Verdana"/>
      <family val="2"/>
    </font>
    <font>
      <b/>
      <sz val="13"/>
      <color indexed="8"/>
      <name val="Verdana"/>
      <family val="2"/>
    </font>
    <font>
      <b/>
      <u/>
      <sz val="18"/>
      <color theme="1"/>
      <name val="Verdana"/>
      <family val="2"/>
    </font>
    <font>
      <i/>
      <sz val="13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00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6" fillId="2" borderId="8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11" fillId="2" borderId="0" xfId="0" applyNumberFormat="1" applyFont="1" applyFill="1" applyBorder="1" applyAlignment="1">
      <alignment horizontal="center"/>
    </xf>
    <xf numFmtId="0" fontId="7" fillId="3" borderId="0" xfId="0" applyFont="1" applyFill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1" fontId="9" fillId="3" borderId="1" xfId="0" applyNumberFormat="1" applyFont="1" applyFill="1" applyBorder="1" applyAlignment="1" applyProtection="1">
      <alignment horizontal="center"/>
      <protection locked="0"/>
    </xf>
    <xf numFmtId="166" fontId="9" fillId="2" borderId="8" xfId="0" applyNumberFormat="1" applyFont="1" applyFill="1" applyBorder="1" applyAlignment="1"/>
    <xf numFmtId="1" fontId="9" fillId="3" borderId="3" xfId="0" applyNumberFormat="1" applyFont="1" applyFill="1" applyBorder="1" applyAlignment="1" applyProtection="1">
      <alignment horizontal="center"/>
      <protection locked="0"/>
    </xf>
    <xf numFmtId="164" fontId="9" fillId="2" borderId="10" xfId="2" applyFont="1" applyFill="1" applyBorder="1" applyAlignment="1"/>
    <xf numFmtId="1" fontId="9" fillId="3" borderId="4" xfId="0" applyNumberFormat="1" applyFont="1" applyFill="1" applyBorder="1" applyAlignment="1" applyProtection="1">
      <alignment horizontal="center"/>
      <protection locked="0"/>
    </xf>
    <xf numFmtId="164" fontId="9" fillId="2" borderId="12" xfId="2" applyFont="1" applyFill="1" applyBorder="1" applyAlignment="1"/>
    <xf numFmtId="1" fontId="9" fillId="2" borderId="0" xfId="0" applyNumberFormat="1" applyFont="1" applyFill="1" applyBorder="1" applyAlignment="1">
      <alignment horizontal="center"/>
    </xf>
    <xf numFmtId="0" fontId="9" fillId="2" borderId="0" xfId="0" applyNumberFormat="1" applyFont="1" applyFill="1" applyBorder="1" applyAlignment="1">
      <alignment horizontal="center"/>
    </xf>
    <xf numFmtId="1" fontId="9" fillId="3" borderId="5" xfId="0" applyNumberFormat="1" applyFont="1" applyFill="1" applyBorder="1" applyAlignment="1" applyProtection="1">
      <alignment horizontal="center"/>
      <protection locked="0"/>
    </xf>
    <xf numFmtId="1" fontId="9" fillId="3" borderId="18" xfId="0" applyNumberFormat="1" applyFont="1" applyFill="1" applyBorder="1" applyAlignment="1" applyProtection="1">
      <alignment horizontal="center"/>
    </xf>
    <xf numFmtId="1" fontId="9" fillId="2" borderId="0" xfId="0" applyNumberFormat="1" applyFont="1" applyFill="1" applyBorder="1" applyAlignment="1" applyProtection="1">
      <alignment horizontal="center"/>
      <protection locked="0"/>
    </xf>
    <xf numFmtId="1" fontId="9" fillId="2" borderId="6" xfId="0" applyNumberFormat="1" applyFont="1" applyFill="1" applyBorder="1" applyAlignment="1">
      <alignment horizontal="center"/>
    </xf>
    <xf numFmtId="166" fontId="9" fillId="2" borderId="15" xfId="0" applyNumberFormat="1" applyFont="1" applyFill="1" applyBorder="1" applyAlignment="1">
      <alignment horizontal="center"/>
    </xf>
    <xf numFmtId="0" fontId="12" fillId="2" borderId="7" xfId="0" applyFont="1" applyFill="1" applyBorder="1"/>
    <xf numFmtId="0" fontId="11" fillId="2" borderId="1" xfId="0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/>
    </xf>
    <xf numFmtId="2" fontId="11" fillId="2" borderId="8" xfId="0" applyNumberFormat="1" applyFont="1" applyFill="1" applyBorder="1" applyAlignment="1">
      <alignment horizontal="center"/>
    </xf>
    <xf numFmtId="0" fontId="11" fillId="2" borderId="9" xfId="0" applyFont="1" applyFill="1" applyBorder="1"/>
    <xf numFmtId="0" fontId="11" fillId="2" borderId="2" xfId="0" applyFont="1" applyFill="1" applyBorder="1" applyAlignment="1">
      <alignment horizontal="center"/>
    </xf>
    <xf numFmtId="2" fontId="11" fillId="2" borderId="3" xfId="0" applyNumberFormat="1" applyFont="1" applyFill="1" applyBorder="1" applyAlignment="1">
      <alignment horizontal="center"/>
    </xf>
    <xf numFmtId="2" fontId="11" fillId="2" borderId="10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2" fontId="11" fillId="2" borderId="10" xfId="1" applyNumberFormat="1" applyFont="1" applyFill="1" applyBorder="1" applyAlignment="1">
      <alignment horizontal="center"/>
    </xf>
    <xf numFmtId="0" fontId="11" fillId="2" borderId="11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2" fontId="11" fillId="2" borderId="4" xfId="0" applyNumberFormat="1" applyFont="1" applyFill="1" applyBorder="1" applyAlignment="1">
      <alignment horizontal="center"/>
    </xf>
    <xf numFmtId="2" fontId="11" fillId="2" borderId="12" xfId="0" applyNumberFormat="1" applyFont="1" applyFill="1" applyBorder="1" applyAlignment="1">
      <alignment horizontal="center"/>
    </xf>
    <xf numFmtId="0" fontId="12" fillId="2" borderId="7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center"/>
    </xf>
    <xf numFmtId="2" fontId="11" fillId="2" borderId="5" xfId="0" applyNumberFormat="1" applyFont="1" applyFill="1" applyBorder="1" applyAlignment="1">
      <alignment horizontal="center"/>
    </xf>
    <xf numFmtId="2" fontId="11" fillId="2" borderId="13" xfId="0" applyNumberFormat="1" applyFont="1" applyFill="1" applyBorder="1" applyAlignment="1">
      <alignment horizontal="center"/>
    </xf>
    <xf numFmtId="0" fontId="11" fillId="2" borderId="11" xfId="0" applyFont="1" applyFill="1" applyBorder="1"/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2" fontId="11" fillId="2" borderId="0" xfId="0" applyNumberFormat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2" fontId="11" fillId="2" borderId="16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center"/>
    </xf>
    <xf numFmtId="1" fontId="9" fillId="3" borderId="20" xfId="0" applyNumberFormat="1" applyFont="1" applyFill="1" applyBorder="1" applyAlignment="1" applyProtection="1">
      <alignment horizontal="center"/>
      <protection locked="0"/>
    </xf>
    <xf numFmtId="2" fontId="11" fillId="2" borderId="21" xfId="0" applyNumberFormat="1" applyFont="1" applyFill="1" applyBorder="1" applyAlignment="1">
      <alignment horizontal="center"/>
    </xf>
    <xf numFmtId="164" fontId="9" fillId="2" borderId="8" xfId="2" applyFont="1" applyFill="1" applyBorder="1" applyAlignment="1"/>
    <xf numFmtId="0" fontId="11" fillId="2" borderId="9" xfId="0" applyFont="1" applyFill="1" applyBorder="1" applyAlignment="1">
      <alignment horizontal="right"/>
    </xf>
    <xf numFmtId="0" fontId="12" fillId="2" borderId="11" xfId="0" applyFont="1" applyFill="1" applyBorder="1"/>
    <xf numFmtId="0" fontId="12" fillId="2" borderId="9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right"/>
    </xf>
    <xf numFmtId="0" fontId="15" fillId="2" borderId="2" xfId="0" applyFont="1" applyFill="1" applyBorder="1" applyAlignment="1">
      <alignment horizontal="center"/>
    </xf>
    <xf numFmtId="2" fontId="15" fillId="2" borderId="2" xfId="0" applyNumberFormat="1" applyFont="1" applyFill="1" applyBorder="1" applyAlignment="1">
      <alignment horizontal="center"/>
    </xf>
    <xf numFmtId="0" fontId="15" fillId="2" borderId="21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2" fontId="15" fillId="2" borderId="5" xfId="0" applyNumberFormat="1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right"/>
    </xf>
    <xf numFmtId="0" fontId="15" fillId="2" borderId="4" xfId="0" applyFont="1" applyFill="1" applyBorder="1" applyAlignment="1">
      <alignment horizontal="center"/>
    </xf>
    <xf numFmtId="2" fontId="15" fillId="2" borderId="4" xfId="0" applyNumberFormat="1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1" fontId="9" fillId="3" borderId="0" xfId="0" applyNumberFormat="1" applyFont="1" applyFill="1" applyBorder="1" applyAlignment="1" applyProtection="1">
      <alignment horizontal="center"/>
      <protection locked="0"/>
    </xf>
    <xf numFmtId="0" fontId="15" fillId="2" borderId="3" xfId="0" applyFont="1" applyFill="1" applyBorder="1" applyAlignment="1">
      <alignment horizontal="center"/>
    </xf>
    <xf numFmtId="2" fontId="15" fillId="2" borderId="3" xfId="0" applyNumberFormat="1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1" fontId="9" fillId="3" borderId="16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66" fontId="9" fillId="2" borderId="12" xfId="0" applyNumberFormat="1" applyFont="1" applyFill="1" applyBorder="1" applyAlignment="1"/>
    <xf numFmtId="1" fontId="9" fillId="3" borderId="2" xfId="0" applyNumberFormat="1" applyFont="1" applyFill="1" applyBorder="1" applyAlignment="1" applyProtection="1">
      <alignment horizontal="center"/>
      <protection locked="0"/>
    </xf>
    <xf numFmtId="0" fontId="15" fillId="2" borderId="16" xfId="0" applyFont="1" applyFill="1" applyBorder="1" applyAlignment="1">
      <alignment horizontal="center"/>
    </xf>
    <xf numFmtId="2" fontId="15" fillId="2" borderId="16" xfId="0" applyNumberFormat="1" applyFont="1" applyFill="1" applyBorder="1" applyAlignment="1">
      <alignment horizontal="center"/>
    </xf>
    <xf numFmtId="166" fontId="9" fillId="2" borderId="10" xfId="0" applyNumberFormat="1" applyFont="1" applyFill="1" applyBorder="1" applyAlignment="1"/>
    <xf numFmtId="1" fontId="9" fillId="3" borderId="19" xfId="0" applyNumberFormat="1" applyFont="1" applyFill="1" applyBorder="1" applyAlignment="1" applyProtection="1">
      <alignment horizontal="center"/>
      <protection locked="0"/>
    </xf>
    <xf numFmtId="14" fontId="12" fillId="3" borderId="2" xfId="0" applyNumberFormat="1" applyFont="1" applyFill="1" applyBorder="1" applyAlignment="1" applyProtection="1">
      <alignment horizontal="left" wrapText="1"/>
      <protection locked="0"/>
    </xf>
    <xf numFmtId="49" fontId="12" fillId="3" borderId="3" xfId="0" applyNumberFormat="1" applyFont="1" applyFill="1" applyBorder="1" applyAlignment="1" applyProtection="1">
      <alignment horizontal="left" wrapText="1"/>
      <protection locked="0"/>
    </xf>
    <xf numFmtId="0" fontId="12" fillId="2" borderId="9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2" fillId="3" borderId="0" xfId="0" applyFont="1" applyFill="1" applyAlignment="1" applyProtection="1">
      <alignment horizontal="left"/>
      <protection locked="0"/>
    </xf>
    <xf numFmtId="0" fontId="12" fillId="3" borderId="0" xfId="0" applyFont="1" applyFill="1" applyAlignment="1" applyProtection="1">
      <alignment wrapText="1"/>
      <protection locked="0"/>
    </xf>
    <xf numFmtId="0" fontId="12" fillId="3" borderId="2" xfId="0" applyFont="1" applyFill="1" applyBorder="1" applyAlignment="1" applyProtection="1">
      <alignment horizontal="left" wrapText="1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47624</xdr:rowOff>
    </xdr:from>
    <xdr:to>
      <xdr:col>1</xdr:col>
      <xdr:colOff>1276350</xdr:colOff>
      <xdr:row>6</xdr:row>
      <xdr:rowOff>142350</xdr:rowOff>
    </xdr:to>
    <xdr:pic>
      <xdr:nvPicPr>
        <xdr:cNvPr id="1039" name="Image 1" descr="Dessin_vectorisé_Noir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47624"/>
          <a:ext cx="1257300" cy="1199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670787</xdr:colOff>
      <xdr:row>85</xdr:row>
      <xdr:rowOff>38100</xdr:rowOff>
    </xdr:from>
    <xdr:to>
      <xdr:col>6</xdr:col>
      <xdr:colOff>755650</xdr:colOff>
      <xdr:row>88</xdr:row>
      <xdr:rowOff>134292</xdr:rowOff>
    </xdr:to>
    <xdr:pic>
      <xdr:nvPicPr>
        <xdr:cNvPr id="3" name="Picture 2" descr="logo_Bio_Suisse_farbig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71587" y="17021175"/>
          <a:ext cx="875438" cy="677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89"/>
  <sheetViews>
    <sheetView tabSelected="1" zoomScale="85" zoomScaleNormal="85" workbookViewId="0">
      <selection activeCell="I26" sqref="I26"/>
    </sheetView>
  </sheetViews>
  <sheetFormatPr defaultColWidth="24.5" defaultRowHeight="15"/>
  <cols>
    <col min="1" max="1" width="1" style="1" customWidth="1"/>
    <col min="2" max="2" width="36.83203125" style="1" customWidth="1"/>
    <col min="3" max="3" width="15.83203125" style="2" customWidth="1"/>
    <col min="4" max="4" width="14.83203125" style="2" customWidth="1"/>
    <col min="5" max="5" width="13.75" style="2" customWidth="1"/>
    <col min="6" max="6" width="10.08203125" style="2" customWidth="1"/>
    <col min="7" max="7" width="21.33203125" style="2" customWidth="1"/>
    <col min="8" max="8" width="10" style="1" customWidth="1"/>
    <col min="9" max="9" width="23.08203125" style="1" customWidth="1"/>
    <col min="10" max="16384" width="24.5" style="1"/>
  </cols>
  <sheetData>
    <row r="1" spans="2:9" ht="19.5" customHeight="1">
      <c r="B1" s="96" t="s">
        <v>0</v>
      </c>
      <c r="C1" s="96"/>
      <c r="D1" s="96"/>
      <c r="E1" s="96"/>
      <c r="F1" s="96"/>
      <c r="G1" s="96"/>
    </row>
    <row r="2" spans="2:9" ht="12" customHeight="1"/>
    <row r="3" spans="2:9" ht="15.75" customHeight="1">
      <c r="B3" s="3" t="s">
        <v>1</v>
      </c>
      <c r="C3" s="99"/>
      <c r="D3" s="99"/>
      <c r="E3" s="99"/>
      <c r="F3" s="3" t="s">
        <v>2</v>
      </c>
      <c r="G3" s="93"/>
    </row>
    <row r="4" spans="2:9" ht="15.75" customHeight="1">
      <c r="B4" s="3" t="s">
        <v>33</v>
      </c>
      <c r="C4" s="99"/>
      <c r="D4" s="99"/>
      <c r="E4" s="99"/>
      <c r="F4" s="3" t="s">
        <v>34</v>
      </c>
      <c r="G4" s="94"/>
    </row>
    <row r="5" spans="2:9" ht="15" customHeight="1">
      <c r="B5" s="3"/>
      <c r="C5" s="99"/>
      <c r="D5" s="99"/>
      <c r="E5" s="99"/>
      <c r="F5" s="4"/>
      <c r="G5" s="4"/>
    </row>
    <row r="6" spans="2:9" ht="9" customHeight="1">
      <c r="B6" s="4"/>
      <c r="C6" s="4"/>
      <c r="D6" s="4"/>
      <c r="E6" s="4"/>
      <c r="F6" s="4"/>
      <c r="G6" s="4"/>
    </row>
    <row r="7" spans="2:9">
      <c r="B7" s="5" t="s">
        <v>3</v>
      </c>
      <c r="C7" s="5" t="s">
        <v>30</v>
      </c>
      <c r="D7" s="5" t="s">
        <v>31</v>
      </c>
      <c r="E7" s="5" t="s">
        <v>32</v>
      </c>
      <c r="F7" s="5" t="s">
        <v>4</v>
      </c>
      <c r="G7" s="5" t="s">
        <v>5</v>
      </c>
    </row>
    <row r="8" spans="2:9" ht="5.25" customHeight="1" thickBot="1"/>
    <row r="9" spans="2:9" ht="17.5">
      <c r="B9" s="30" t="s">
        <v>6</v>
      </c>
      <c r="C9" s="31" t="s">
        <v>7</v>
      </c>
      <c r="D9" s="32">
        <v>3.7</v>
      </c>
      <c r="E9" s="33">
        <v>3.7</v>
      </c>
      <c r="F9" s="17"/>
      <c r="G9" s="63">
        <f t="shared" ref="G9:G16" si="0">F9*D9</f>
        <v>0</v>
      </c>
    </row>
    <row r="10" spans="2:9" ht="17.5">
      <c r="B10" s="64" t="s">
        <v>11</v>
      </c>
      <c r="C10" s="35" t="s">
        <v>7</v>
      </c>
      <c r="D10" s="39">
        <v>3.8</v>
      </c>
      <c r="E10" s="62">
        <v>3.8</v>
      </c>
      <c r="F10" s="88"/>
      <c r="G10" s="20">
        <f t="shared" si="0"/>
        <v>0</v>
      </c>
    </row>
    <row r="11" spans="2:9" ht="17.5">
      <c r="B11" s="34"/>
      <c r="C11" s="35" t="s">
        <v>8</v>
      </c>
      <c r="D11" s="36">
        <v>16.5</v>
      </c>
      <c r="E11" s="37">
        <v>3.3</v>
      </c>
      <c r="F11" s="19"/>
      <c r="G11" s="20">
        <f t="shared" si="0"/>
        <v>0</v>
      </c>
    </row>
    <row r="12" spans="2:9" ht="17.5">
      <c r="B12" s="64" t="s">
        <v>11</v>
      </c>
      <c r="C12" s="35" t="s">
        <v>8</v>
      </c>
      <c r="D12" s="39">
        <v>17</v>
      </c>
      <c r="E12" s="37">
        <v>3.4</v>
      </c>
      <c r="F12" s="19"/>
      <c r="G12" s="20">
        <f t="shared" si="0"/>
        <v>0</v>
      </c>
    </row>
    <row r="13" spans="2:9" ht="17.5">
      <c r="B13" s="34"/>
      <c r="C13" s="38" t="s">
        <v>9</v>
      </c>
      <c r="D13" s="39">
        <v>30</v>
      </c>
      <c r="E13" s="40">
        <v>3</v>
      </c>
      <c r="F13" s="19"/>
      <c r="G13" s="20">
        <f t="shared" si="0"/>
        <v>0</v>
      </c>
    </row>
    <row r="14" spans="2:9" ht="17.5">
      <c r="B14" s="64" t="s">
        <v>11</v>
      </c>
      <c r="C14" s="38" t="s">
        <v>9</v>
      </c>
      <c r="D14" s="39">
        <v>31</v>
      </c>
      <c r="E14" s="40">
        <v>3.1</v>
      </c>
      <c r="F14" s="19"/>
      <c r="G14" s="20">
        <f t="shared" si="0"/>
        <v>0</v>
      </c>
    </row>
    <row r="15" spans="2:9" ht="17.5">
      <c r="B15" s="34"/>
      <c r="C15" s="38" t="s">
        <v>10</v>
      </c>
      <c r="D15" s="36">
        <v>67.5</v>
      </c>
      <c r="E15" s="40">
        <v>2.7</v>
      </c>
      <c r="F15" s="19"/>
      <c r="G15" s="20">
        <f t="shared" si="0"/>
        <v>0</v>
      </c>
    </row>
    <row r="16" spans="2:9" ht="18" thickBot="1">
      <c r="B16" s="41" t="s">
        <v>11</v>
      </c>
      <c r="C16" s="42" t="s">
        <v>10</v>
      </c>
      <c r="D16" s="43">
        <v>70</v>
      </c>
      <c r="E16" s="44">
        <v>2.8</v>
      </c>
      <c r="F16" s="21"/>
      <c r="G16" s="22">
        <f t="shared" si="0"/>
        <v>0</v>
      </c>
    </row>
    <row r="17" spans="2:7" s="10" customFormat="1" ht="6.75" customHeight="1" thickBot="1">
      <c r="B17" s="6"/>
      <c r="C17" s="7"/>
      <c r="D17" s="8"/>
      <c r="E17" s="8"/>
      <c r="F17" s="23"/>
      <c r="G17" s="24"/>
    </row>
    <row r="18" spans="2:7" ht="18" thickBot="1">
      <c r="B18" s="45" t="s">
        <v>45</v>
      </c>
      <c r="C18" s="31" t="s">
        <v>7</v>
      </c>
      <c r="D18" s="32">
        <v>4.5</v>
      </c>
      <c r="E18" s="33">
        <v>4.5</v>
      </c>
      <c r="F18" s="26" t="s">
        <v>37</v>
      </c>
      <c r="G18" s="63"/>
    </row>
    <row r="19" spans="2:7" ht="18" thickBot="1">
      <c r="B19" s="95"/>
      <c r="C19" s="38" t="s">
        <v>8</v>
      </c>
      <c r="D19" s="36">
        <v>20.5</v>
      </c>
      <c r="E19" s="37">
        <v>4.0999999999999996</v>
      </c>
      <c r="F19" s="26" t="s">
        <v>37</v>
      </c>
      <c r="G19" s="20"/>
    </row>
    <row r="20" spans="2:7" ht="18" thickBot="1">
      <c r="B20" s="34"/>
      <c r="C20" s="46" t="s">
        <v>9</v>
      </c>
      <c r="D20" s="47">
        <v>38</v>
      </c>
      <c r="E20" s="48">
        <v>3.8</v>
      </c>
      <c r="F20" s="26" t="s">
        <v>37</v>
      </c>
      <c r="G20" s="20"/>
    </row>
    <row r="21" spans="2:7" ht="18" thickBot="1">
      <c r="B21" s="49"/>
      <c r="C21" s="42" t="s">
        <v>10</v>
      </c>
      <c r="D21" s="43">
        <v>87.5</v>
      </c>
      <c r="E21" s="44">
        <v>3.5</v>
      </c>
      <c r="F21" s="26" t="s">
        <v>37</v>
      </c>
      <c r="G21" s="22"/>
    </row>
    <row r="22" spans="2:7" s="10" customFormat="1" ht="6.75" customHeight="1" thickBot="1">
      <c r="B22" s="6"/>
      <c r="C22" s="7"/>
      <c r="D22" s="8"/>
      <c r="E22" s="8"/>
      <c r="F22" s="23"/>
      <c r="G22" s="24"/>
    </row>
    <row r="23" spans="2:7" ht="18" thickBot="1">
      <c r="B23" s="45" t="s">
        <v>46</v>
      </c>
      <c r="C23" s="31" t="s">
        <v>7</v>
      </c>
      <c r="D23" s="32">
        <v>4.5</v>
      </c>
      <c r="E23" s="33">
        <v>4.5</v>
      </c>
      <c r="F23" s="26" t="s">
        <v>37</v>
      </c>
      <c r="G23" s="63"/>
    </row>
    <row r="24" spans="2:7" ht="18" thickBot="1">
      <c r="B24" s="95"/>
      <c r="C24" s="38" t="s">
        <v>8</v>
      </c>
      <c r="D24" s="36">
        <v>20.5</v>
      </c>
      <c r="E24" s="37">
        <v>4.0999999999999996</v>
      </c>
      <c r="F24" s="26" t="s">
        <v>37</v>
      </c>
      <c r="G24" s="20"/>
    </row>
    <row r="25" spans="2:7" ht="18" thickBot="1">
      <c r="B25" s="34"/>
      <c r="C25" s="46" t="s">
        <v>9</v>
      </c>
      <c r="D25" s="47">
        <v>38</v>
      </c>
      <c r="E25" s="48">
        <v>3.8</v>
      </c>
      <c r="F25" s="26" t="s">
        <v>37</v>
      </c>
      <c r="G25" s="20"/>
    </row>
    <row r="26" spans="2:7" ht="18" thickBot="1">
      <c r="B26" s="49"/>
      <c r="C26" s="42" t="s">
        <v>10</v>
      </c>
      <c r="D26" s="43">
        <v>87.5</v>
      </c>
      <c r="E26" s="44">
        <v>3.5</v>
      </c>
      <c r="F26" s="26" t="s">
        <v>37</v>
      </c>
      <c r="G26" s="22"/>
    </row>
    <row r="27" spans="2:7" s="10" customFormat="1" ht="6.75" customHeight="1" thickBot="1">
      <c r="B27" s="6"/>
      <c r="C27" s="7"/>
      <c r="D27" s="8"/>
      <c r="E27" s="8"/>
      <c r="F27" s="23"/>
      <c r="G27" s="24"/>
    </row>
    <row r="28" spans="2:7" ht="17.5">
      <c r="B28" s="45" t="s">
        <v>12</v>
      </c>
      <c r="C28" s="31" t="s">
        <v>7</v>
      </c>
      <c r="D28" s="32">
        <v>5</v>
      </c>
      <c r="E28" s="33">
        <v>5</v>
      </c>
      <c r="F28" s="17"/>
      <c r="G28" s="63">
        <f>F28*D28</f>
        <v>0</v>
      </c>
    </row>
    <row r="29" spans="2:7" ht="17.5">
      <c r="B29" s="34"/>
      <c r="C29" s="38" t="s">
        <v>8</v>
      </c>
      <c r="D29" s="36">
        <v>23</v>
      </c>
      <c r="E29" s="37">
        <v>4.5999999999999996</v>
      </c>
      <c r="F29" s="19"/>
      <c r="G29" s="20">
        <f>F29*D29</f>
        <v>0</v>
      </c>
    </row>
    <row r="30" spans="2:7" ht="17.5">
      <c r="B30" s="34"/>
      <c r="C30" s="46" t="s">
        <v>9</v>
      </c>
      <c r="D30" s="47">
        <v>43</v>
      </c>
      <c r="E30" s="48">
        <v>4.3</v>
      </c>
      <c r="F30" s="25"/>
      <c r="G30" s="20">
        <f>F30*D30</f>
        <v>0</v>
      </c>
    </row>
    <row r="31" spans="2:7" ht="18" thickBot="1">
      <c r="B31" s="49"/>
      <c r="C31" s="42" t="s">
        <v>10</v>
      </c>
      <c r="D31" s="43">
        <v>100</v>
      </c>
      <c r="E31" s="44">
        <v>4</v>
      </c>
      <c r="F31" s="21"/>
      <c r="G31" s="22">
        <f>F31*D31</f>
        <v>0</v>
      </c>
    </row>
    <row r="32" spans="2:7" s="10" customFormat="1" ht="6.75" customHeight="1" thickBot="1">
      <c r="B32" s="6"/>
      <c r="C32" s="7"/>
      <c r="D32" s="8"/>
      <c r="E32" s="8"/>
      <c r="F32" s="23"/>
      <c r="G32" s="24"/>
    </row>
    <row r="33" spans="2:7" ht="17.5">
      <c r="B33" s="45" t="s">
        <v>13</v>
      </c>
      <c r="C33" s="31" t="s">
        <v>7</v>
      </c>
      <c r="D33" s="32">
        <v>6</v>
      </c>
      <c r="E33" s="33">
        <v>6</v>
      </c>
      <c r="F33" s="17"/>
      <c r="G33" s="63">
        <f>F33*D33</f>
        <v>0</v>
      </c>
    </row>
    <row r="34" spans="2:7" ht="17.5">
      <c r="B34" s="34"/>
      <c r="C34" s="38" t="s">
        <v>8</v>
      </c>
      <c r="D34" s="36">
        <v>28</v>
      </c>
      <c r="E34" s="37">
        <v>5.6</v>
      </c>
      <c r="F34" s="19"/>
      <c r="G34" s="20">
        <f>F34*D34</f>
        <v>0</v>
      </c>
    </row>
    <row r="35" spans="2:7" ht="17.5">
      <c r="B35" s="34"/>
      <c r="C35" s="46" t="s">
        <v>9</v>
      </c>
      <c r="D35" s="47">
        <v>53</v>
      </c>
      <c r="E35" s="48">
        <v>5.3</v>
      </c>
      <c r="F35" s="25"/>
      <c r="G35" s="20">
        <f>F35*D35</f>
        <v>0</v>
      </c>
    </row>
    <row r="36" spans="2:7" ht="18" thickBot="1">
      <c r="B36" s="49"/>
      <c r="C36" s="42" t="s">
        <v>10</v>
      </c>
      <c r="D36" s="43">
        <v>125</v>
      </c>
      <c r="E36" s="44">
        <v>5</v>
      </c>
      <c r="F36" s="21"/>
      <c r="G36" s="22">
        <f>F36*D36</f>
        <v>0</v>
      </c>
    </row>
    <row r="37" spans="2:7" s="10" customFormat="1" ht="6.75" customHeight="1" thickBot="1">
      <c r="B37" s="6"/>
      <c r="C37" s="7"/>
      <c r="D37" s="8"/>
      <c r="E37" s="8"/>
      <c r="F37" s="23"/>
      <c r="G37" s="24"/>
    </row>
    <row r="38" spans="2:7" ht="17.5">
      <c r="B38" s="45" t="s">
        <v>14</v>
      </c>
      <c r="C38" s="31" t="s">
        <v>7</v>
      </c>
      <c r="D38" s="32">
        <v>6</v>
      </c>
      <c r="E38" s="33">
        <v>6</v>
      </c>
      <c r="F38" s="17"/>
      <c r="G38" s="63">
        <f>F38*D38</f>
        <v>0</v>
      </c>
    </row>
    <row r="39" spans="2:7" ht="17.5">
      <c r="B39" s="34"/>
      <c r="C39" s="38" t="s">
        <v>8</v>
      </c>
      <c r="D39" s="36">
        <v>28</v>
      </c>
      <c r="E39" s="37">
        <v>5.6</v>
      </c>
      <c r="F39" s="19"/>
      <c r="G39" s="20">
        <f>F39*D39</f>
        <v>0</v>
      </c>
    </row>
    <row r="40" spans="2:7" ht="17.5">
      <c r="B40" s="34"/>
      <c r="C40" s="46" t="s">
        <v>9</v>
      </c>
      <c r="D40" s="47">
        <v>53</v>
      </c>
      <c r="E40" s="48">
        <v>5.3</v>
      </c>
      <c r="F40" s="25"/>
      <c r="G40" s="20">
        <f>F40*D40</f>
        <v>0</v>
      </c>
    </row>
    <row r="41" spans="2:7" ht="18" thickBot="1">
      <c r="B41" s="49"/>
      <c r="C41" s="42" t="s">
        <v>10</v>
      </c>
      <c r="D41" s="43">
        <v>125</v>
      </c>
      <c r="E41" s="44">
        <v>5</v>
      </c>
      <c r="F41" s="21"/>
      <c r="G41" s="22">
        <f>F41*D41</f>
        <v>0</v>
      </c>
    </row>
    <row r="42" spans="2:7" s="10" customFormat="1" ht="6.75" customHeight="1" thickBot="1">
      <c r="B42" s="6"/>
      <c r="C42" s="7"/>
      <c r="D42" s="8"/>
      <c r="E42" s="8"/>
      <c r="F42" s="23"/>
      <c r="G42" s="24"/>
    </row>
    <row r="43" spans="2:7" ht="17.5">
      <c r="B43" s="45" t="s">
        <v>15</v>
      </c>
      <c r="C43" s="31" t="s">
        <v>7</v>
      </c>
      <c r="D43" s="32">
        <v>6</v>
      </c>
      <c r="E43" s="33">
        <v>6</v>
      </c>
      <c r="F43" s="17"/>
      <c r="G43" s="63">
        <f>F43*D43</f>
        <v>0</v>
      </c>
    </row>
    <row r="44" spans="2:7" ht="17.5">
      <c r="B44" s="34"/>
      <c r="C44" s="38" t="s">
        <v>8</v>
      </c>
      <c r="D44" s="36">
        <v>28</v>
      </c>
      <c r="E44" s="37">
        <v>5.6</v>
      </c>
      <c r="F44" s="19"/>
      <c r="G44" s="20">
        <f>F44*D44</f>
        <v>0</v>
      </c>
    </row>
    <row r="45" spans="2:7" ht="17.5">
      <c r="B45" s="34"/>
      <c r="C45" s="46" t="s">
        <v>9</v>
      </c>
      <c r="D45" s="47">
        <v>53</v>
      </c>
      <c r="E45" s="48">
        <v>5.3</v>
      </c>
      <c r="F45" s="25"/>
      <c r="G45" s="20">
        <f>F45*D45</f>
        <v>0</v>
      </c>
    </row>
    <row r="46" spans="2:7" ht="18" thickBot="1">
      <c r="B46" s="49"/>
      <c r="C46" s="42" t="s">
        <v>10</v>
      </c>
      <c r="D46" s="43">
        <v>125</v>
      </c>
      <c r="E46" s="44">
        <v>5</v>
      </c>
      <c r="F46" s="21"/>
      <c r="G46" s="22">
        <f>F46*D46</f>
        <v>0</v>
      </c>
    </row>
    <row r="47" spans="2:7" s="10" customFormat="1" ht="6.75" customHeight="1" thickBot="1">
      <c r="B47" s="6"/>
      <c r="C47" s="7"/>
      <c r="D47" s="8"/>
      <c r="E47" s="8"/>
      <c r="F47" s="23"/>
      <c r="G47" s="24"/>
    </row>
    <row r="48" spans="2:7" ht="17.5">
      <c r="B48" s="45" t="s">
        <v>16</v>
      </c>
      <c r="C48" s="31" t="s">
        <v>7</v>
      </c>
      <c r="D48" s="32">
        <v>3.5</v>
      </c>
      <c r="E48" s="33">
        <v>3.5</v>
      </c>
      <c r="F48" s="17"/>
      <c r="G48" s="63">
        <f>F48*D48</f>
        <v>0</v>
      </c>
    </row>
    <row r="49" spans="2:7" ht="17.5">
      <c r="B49" s="34"/>
      <c r="C49" s="38" t="s">
        <v>8</v>
      </c>
      <c r="D49" s="36">
        <v>15.5</v>
      </c>
      <c r="E49" s="37">
        <v>3.1</v>
      </c>
      <c r="F49" s="19"/>
      <c r="G49" s="20">
        <f>F49*D49</f>
        <v>0</v>
      </c>
    </row>
    <row r="50" spans="2:7" ht="17.5">
      <c r="B50" s="34"/>
      <c r="C50" s="46" t="s">
        <v>9</v>
      </c>
      <c r="D50" s="47">
        <v>28</v>
      </c>
      <c r="E50" s="48">
        <v>2.8</v>
      </c>
      <c r="F50" s="25"/>
      <c r="G50" s="20">
        <f>F50*D50</f>
        <v>0</v>
      </c>
    </row>
    <row r="51" spans="2:7" ht="18" thickBot="1">
      <c r="B51" s="49"/>
      <c r="C51" s="42" t="s">
        <v>10</v>
      </c>
      <c r="D51" s="43">
        <v>62.5</v>
      </c>
      <c r="E51" s="44">
        <v>2.5</v>
      </c>
      <c r="F51" s="21"/>
      <c r="G51" s="22">
        <f>F51*D51</f>
        <v>0</v>
      </c>
    </row>
    <row r="52" spans="2:7" s="10" customFormat="1" ht="6.75" customHeight="1" thickBot="1">
      <c r="B52" s="6"/>
      <c r="C52" s="7"/>
      <c r="D52" s="8"/>
      <c r="E52" s="8"/>
      <c r="F52" s="23"/>
      <c r="G52" s="24"/>
    </row>
    <row r="53" spans="2:7" ht="17.5">
      <c r="B53" s="45" t="s">
        <v>17</v>
      </c>
      <c r="C53" s="31" t="s">
        <v>18</v>
      </c>
      <c r="D53" s="32">
        <v>4</v>
      </c>
      <c r="E53" s="33">
        <v>8</v>
      </c>
      <c r="F53" s="17"/>
      <c r="G53" s="18">
        <f>F53*D53</f>
        <v>0</v>
      </c>
    </row>
    <row r="54" spans="2:7" ht="17.5">
      <c r="B54" s="34"/>
      <c r="C54" s="38" t="s">
        <v>7</v>
      </c>
      <c r="D54" s="36">
        <v>6</v>
      </c>
      <c r="E54" s="37">
        <v>6</v>
      </c>
      <c r="F54" s="19"/>
      <c r="G54" s="20">
        <f>F54*D54</f>
        <v>0</v>
      </c>
    </row>
    <row r="55" spans="2:7" ht="17.5">
      <c r="B55" s="34"/>
      <c r="C55" s="46" t="s">
        <v>8</v>
      </c>
      <c r="D55" s="47">
        <v>25</v>
      </c>
      <c r="E55" s="48">
        <v>5</v>
      </c>
      <c r="F55" s="25"/>
      <c r="G55" s="20">
        <f>F55*D55</f>
        <v>0</v>
      </c>
    </row>
    <row r="56" spans="2:7" ht="18" thickBot="1">
      <c r="B56" s="49"/>
      <c r="C56" s="42" t="s">
        <v>10</v>
      </c>
      <c r="D56" s="43">
        <v>112.5</v>
      </c>
      <c r="E56" s="44">
        <v>4.5</v>
      </c>
      <c r="F56" s="21"/>
      <c r="G56" s="22">
        <f>F56*D56</f>
        <v>0</v>
      </c>
    </row>
    <row r="57" spans="2:7" s="10" customFormat="1" ht="6.75" customHeight="1" thickBot="1">
      <c r="B57" s="6"/>
      <c r="C57" s="7"/>
      <c r="D57" s="8"/>
      <c r="E57" s="8"/>
      <c r="F57" s="23"/>
      <c r="G57" s="24"/>
    </row>
    <row r="58" spans="2:7" ht="17.5">
      <c r="B58" s="45" t="s">
        <v>19</v>
      </c>
      <c r="C58" s="31" t="s">
        <v>18</v>
      </c>
      <c r="D58" s="32">
        <v>4.5</v>
      </c>
      <c r="E58" s="53"/>
      <c r="F58" s="61"/>
      <c r="G58" s="18">
        <f>F58*D58</f>
        <v>0</v>
      </c>
    </row>
    <row r="59" spans="2:7" ht="18" thickBot="1">
      <c r="B59" s="49"/>
      <c r="C59" s="42" t="s">
        <v>7</v>
      </c>
      <c r="D59" s="43">
        <v>8</v>
      </c>
      <c r="E59" s="54"/>
      <c r="F59" s="92"/>
      <c r="G59" s="22">
        <f>F59*D59</f>
        <v>0</v>
      </c>
    </row>
    <row r="60" spans="2:7" s="10" customFormat="1" ht="6.75" customHeight="1" thickBot="1">
      <c r="B60" s="50"/>
      <c r="C60" s="51"/>
      <c r="D60" s="52"/>
      <c r="E60" s="14"/>
      <c r="F60" s="23"/>
      <c r="G60" s="24"/>
    </row>
    <row r="61" spans="2:7" ht="17.5">
      <c r="B61" s="45" t="s">
        <v>20</v>
      </c>
      <c r="C61" s="31" t="s">
        <v>21</v>
      </c>
      <c r="D61" s="32">
        <v>11</v>
      </c>
      <c r="E61" s="53"/>
      <c r="F61" s="17"/>
      <c r="G61" s="18">
        <f t="shared" ref="G61:G66" si="1">F61*D61</f>
        <v>0</v>
      </c>
    </row>
    <row r="62" spans="2:7" ht="17.5">
      <c r="B62" s="68" t="s">
        <v>42</v>
      </c>
      <c r="C62" s="69" t="s">
        <v>21</v>
      </c>
      <c r="D62" s="70">
        <v>8.8000000000000007</v>
      </c>
      <c r="E62" s="71"/>
      <c r="F62" s="88"/>
      <c r="G62" s="20">
        <f t="shared" si="1"/>
        <v>0</v>
      </c>
    </row>
    <row r="63" spans="2:7" ht="17.5">
      <c r="B63" s="34"/>
      <c r="C63" s="38" t="s">
        <v>22</v>
      </c>
      <c r="D63" s="36">
        <v>19</v>
      </c>
      <c r="E63" s="55"/>
      <c r="F63" s="19"/>
      <c r="G63" s="20">
        <f t="shared" si="1"/>
        <v>0</v>
      </c>
    </row>
    <row r="64" spans="2:7" ht="17.5">
      <c r="B64" s="68" t="s">
        <v>42</v>
      </c>
      <c r="C64" s="72" t="s">
        <v>22</v>
      </c>
      <c r="D64" s="73">
        <v>15.2</v>
      </c>
      <c r="E64" s="74"/>
      <c r="F64" s="25"/>
      <c r="G64" s="20">
        <f t="shared" si="1"/>
        <v>0</v>
      </c>
    </row>
    <row r="65" spans="2:7" ht="17.5">
      <c r="B65" s="34"/>
      <c r="C65" s="46" t="s">
        <v>23</v>
      </c>
      <c r="D65" s="47">
        <v>90</v>
      </c>
      <c r="E65" s="67"/>
      <c r="F65" s="25"/>
      <c r="G65" s="20">
        <f t="shared" si="1"/>
        <v>0</v>
      </c>
    </row>
    <row r="66" spans="2:7" ht="18" thickBot="1">
      <c r="B66" s="75" t="s">
        <v>42</v>
      </c>
      <c r="C66" s="76" t="s">
        <v>23</v>
      </c>
      <c r="D66" s="77">
        <v>72</v>
      </c>
      <c r="E66" s="78"/>
      <c r="F66" s="21"/>
      <c r="G66" s="87">
        <f t="shared" si="1"/>
        <v>0</v>
      </c>
    </row>
    <row r="67" spans="2:7" s="10" customFormat="1" ht="6.75" customHeight="1" thickBot="1">
      <c r="B67" s="50"/>
      <c r="C67" s="51"/>
      <c r="D67" s="52"/>
      <c r="E67" s="14"/>
      <c r="F67" s="23"/>
      <c r="G67" s="24"/>
    </row>
    <row r="68" spans="2:7" ht="17.5">
      <c r="B68" s="45" t="s">
        <v>24</v>
      </c>
      <c r="C68" s="31" t="s">
        <v>22</v>
      </c>
      <c r="D68" s="32">
        <v>12</v>
      </c>
      <c r="E68" s="53"/>
      <c r="F68" s="17"/>
      <c r="G68" s="18">
        <f>F68*D68</f>
        <v>0</v>
      </c>
    </row>
    <row r="69" spans="2:7" ht="17.5">
      <c r="B69" s="68" t="s">
        <v>42</v>
      </c>
      <c r="C69" s="81" t="s">
        <v>22</v>
      </c>
      <c r="D69" s="82">
        <v>9.6</v>
      </c>
      <c r="E69" s="83"/>
      <c r="F69" s="19"/>
      <c r="G69" s="20">
        <f>F69*D69</f>
        <v>0</v>
      </c>
    </row>
    <row r="70" spans="2:7" ht="17.5">
      <c r="B70" s="66"/>
      <c r="C70" s="51" t="s">
        <v>23</v>
      </c>
      <c r="D70" s="52">
        <v>60</v>
      </c>
      <c r="E70" s="79"/>
      <c r="F70" s="80"/>
      <c r="G70" s="20">
        <f>F70*D70</f>
        <v>0</v>
      </c>
    </row>
    <row r="71" spans="2:7" ht="18" thickBot="1">
      <c r="B71" s="75" t="s">
        <v>42</v>
      </c>
      <c r="C71" s="76" t="s">
        <v>23</v>
      </c>
      <c r="D71" s="77">
        <v>48</v>
      </c>
      <c r="E71" s="78"/>
      <c r="F71" s="21"/>
      <c r="G71" s="22">
        <f>F71*D71</f>
        <v>0</v>
      </c>
    </row>
    <row r="72" spans="2:7" s="10" customFormat="1" ht="6.75" customHeight="1" thickBot="1">
      <c r="B72" s="50"/>
      <c r="C72" s="51"/>
      <c r="D72" s="52"/>
      <c r="E72" s="14"/>
      <c r="F72" s="23"/>
      <c r="G72" s="24"/>
    </row>
    <row r="73" spans="2:7" ht="17.5">
      <c r="B73" s="45" t="s">
        <v>25</v>
      </c>
      <c r="C73" s="31" t="s">
        <v>22</v>
      </c>
      <c r="D73" s="32">
        <v>10</v>
      </c>
      <c r="E73" s="53"/>
      <c r="F73" s="17"/>
      <c r="G73" s="18">
        <f>F73*D73</f>
        <v>0</v>
      </c>
    </row>
    <row r="74" spans="2:7" ht="17.5">
      <c r="B74" s="68" t="s">
        <v>42</v>
      </c>
      <c r="C74" s="81" t="s">
        <v>22</v>
      </c>
      <c r="D74" s="82">
        <v>8</v>
      </c>
      <c r="E74" s="55"/>
      <c r="F74" s="19"/>
      <c r="G74" s="91">
        <f>F74*D74</f>
        <v>0</v>
      </c>
    </row>
    <row r="75" spans="2:7" ht="17.5">
      <c r="B75" s="68"/>
      <c r="C75" s="51" t="s">
        <v>23</v>
      </c>
      <c r="D75" s="52">
        <v>45</v>
      </c>
      <c r="E75" s="79"/>
      <c r="F75" s="80"/>
      <c r="G75" s="91">
        <f>F75*D75</f>
        <v>0</v>
      </c>
    </row>
    <row r="76" spans="2:7" ht="18" thickBot="1">
      <c r="B76" s="75" t="s">
        <v>42</v>
      </c>
      <c r="C76" s="76" t="s">
        <v>23</v>
      </c>
      <c r="D76" s="77">
        <v>36</v>
      </c>
      <c r="E76" s="54"/>
      <c r="F76" s="21"/>
      <c r="G76" s="22">
        <f>F76*D76</f>
        <v>0</v>
      </c>
    </row>
    <row r="77" spans="2:7" s="10" customFormat="1" ht="6.75" customHeight="1" thickBot="1">
      <c r="B77" s="6"/>
      <c r="C77" s="7"/>
      <c r="D77" s="8"/>
      <c r="E77" s="9"/>
      <c r="F77" s="23"/>
      <c r="G77" s="24"/>
    </row>
    <row r="78" spans="2:7" ht="17.5">
      <c r="B78" s="45" t="s">
        <v>41</v>
      </c>
      <c r="C78" s="31" t="s">
        <v>40</v>
      </c>
      <c r="D78" s="32">
        <v>10</v>
      </c>
      <c r="E78" s="11"/>
      <c r="F78" s="26" t="s">
        <v>37</v>
      </c>
      <c r="G78" s="18"/>
    </row>
    <row r="79" spans="2:7" ht="18" thickBot="1">
      <c r="B79" s="65" t="s">
        <v>38</v>
      </c>
      <c r="C79" s="56" t="s">
        <v>39</v>
      </c>
      <c r="D79" s="57">
        <v>9</v>
      </c>
      <c r="E79" s="12"/>
      <c r="F79" s="92"/>
      <c r="G79" s="22">
        <f>F79*D79</f>
        <v>0</v>
      </c>
    </row>
    <row r="80" spans="2:7" s="10" customFormat="1" ht="6.75" customHeight="1" thickBot="1">
      <c r="B80" s="6"/>
      <c r="C80" s="7"/>
      <c r="D80" s="8"/>
      <c r="E80" s="9"/>
      <c r="F80" s="23"/>
      <c r="G80" s="24"/>
    </row>
    <row r="81" spans="2:7" ht="17.5">
      <c r="B81" s="30" t="s">
        <v>35</v>
      </c>
      <c r="C81" s="31" t="s">
        <v>26</v>
      </c>
      <c r="D81" s="32">
        <v>6</v>
      </c>
      <c r="E81" s="86"/>
      <c r="F81" s="17"/>
      <c r="G81" s="18">
        <f>F81*D81</f>
        <v>0</v>
      </c>
    </row>
    <row r="82" spans="2:7" ht="18" thickBot="1">
      <c r="B82" s="75" t="s">
        <v>42</v>
      </c>
      <c r="C82" s="89" t="s">
        <v>26</v>
      </c>
      <c r="D82" s="90">
        <v>4.5</v>
      </c>
      <c r="E82" s="84"/>
      <c r="F82" s="85"/>
      <c r="G82" s="22">
        <f>F82*D82</f>
        <v>0</v>
      </c>
    </row>
    <row r="83" spans="2:7" s="10" customFormat="1" ht="6.75" customHeight="1">
      <c r="B83" s="50"/>
      <c r="C83" s="51"/>
      <c r="D83" s="52"/>
      <c r="E83" s="9"/>
      <c r="F83" s="27"/>
      <c r="G83" s="24"/>
    </row>
    <row r="84" spans="2:7" ht="18" thickBot="1">
      <c r="F84" s="4"/>
      <c r="G84" s="4"/>
    </row>
    <row r="85" spans="2:7" ht="18" thickBot="1">
      <c r="B85" s="15" t="s">
        <v>29</v>
      </c>
      <c r="C85" s="16"/>
      <c r="E85" s="13" t="s">
        <v>27</v>
      </c>
      <c r="F85" s="28">
        <f>SUM(F9:F83)</f>
        <v>0</v>
      </c>
      <c r="G85" s="29">
        <f>SUM(G9:G83)</f>
        <v>0</v>
      </c>
    </row>
    <row r="86" spans="2:7" ht="17">
      <c r="B86" s="97"/>
      <c r="C86" s="97"/>
    </row>
    <row r="87" spans="2:7">
      <c r="B87" s="15" t="s">
        <v>28</v>
      </c>
      <c r="C87" s="16"/>
      <c r="D87" s="58" t="s">
        <v>36</v>
      </c>
    </row>
    <row r="88" spans="2:7">
      <c r="B88" s="98"/>
      <c r="C88" s="98"/>
      <c r="D88" s="59" t="s">
        <v>43</v>
      </c>
      <c r="E88" s="60"/>
    </row>
    <row r="89" spans="2:7">
      <c r="B89" s="98"/>
      <c r="C89" s="98"/>
      <c r="D89" s="59" t="s">
        <v>44</v>
      </c>
    </row>
  </sheetData>
  <sheetProtection selectLockedCells="1"/>
  <protectedRanges>
    <protectedRange password="E620" sqref="C9:E83" name="prix"/>
  </protectedRanges>
  <mergeCells count="6">
    <mergeCell ref="B1:G1"/>
    <mergeCell ref="B86:C86"/>
    <mergeCell ref="B88:C89"/>
    <mergeCell ref="C3:E3"/>
    <mergeCell ref="C4:E4"/>
    <mergeCell ref="C5:E5"/>
  </mergeCells>
  <printOptions horizontalCentered="1" verticalCentered="1"/>
  <pageMargins left="0.12" right="0.12" top="0.11811023622047245" bottom="0.11811023622047245" header="0.11811023622047245" footer="0.11811023622047245"/>
  <pageSetup paperSize="9" scale="59" orientation="portrait" horizontalDpi="4000" verticalDpi="4000" r:id="rId1"/>
  <headerFooter>
    <oddFooter>&amp;RPrix au 1er mars 2019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liste prix nov 2018</vt:lpstr>
      <vt:lpstr>'liste prix nov 2018'!Print_Area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Thibs</dc:creator>
  <cp:lastModifiedBy>myriam granges</cp:lastModifiedBy>
  <cp:lastPrinted>2019-03-21T09:30:02Z</cp:lastPrinted>
  <dcterms:created xsi:type="dcterms:W3CDTF">2017-03-15T22:27:21Z</dcterms:created>
  <dcterms:modified xsi:type="dcterms:W3CDTF">2020-04-04T10:23:40Z</dcterms:modified>
</cp:coreProperties>
</file>